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<sst xmlns="http://schemas.openxmlformats.org/spreadsheetml/2006/main" count="34" uniqueCount="33">
  <si>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</si>
  <si>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</si>
  <si>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</si>
  <si>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</si>
  <si>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</si>
  <si>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</si>
  <si>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</si>
  <si>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</si>
  <si>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</si>
  <si>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</si>
  <si>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</si>
  <si>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</si>
  <si>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</si>
  <si>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</si>
  <si>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</si>
  <si>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</si>
  <si>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</si>
  <si>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</si>
  <si>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</si>
  <si>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</si>
  <si>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</si>
  <si>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</si>
  <si>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</si>
  <si>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</si>
  <si>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</si>
  <si>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</si>
  <si>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</si>
  <si>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</si>
  <si>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t>тариф с 01.07.2021г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</si>
  <si>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</si>
  <si>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</si>
  <si>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по потреблению тепла (Гкал) за ноябрь 2021 г.</t>
  </si>
  <si>
    <t>(Qт/с+QТош) Qтош 3,08 ноябрь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</si>
</sst>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71" fontId="11" fillId="0" borderId="15" xfId="62" applyFont="1" applyBorder="1" applyAlignment="1">
      <alignment vertical="center"/>
    </xf>
    <xf numFmtId="171" fontId="11" fillId="0" borderId="16" xfId="62" applyFont="1" applyBorder="1" applyAlignment="1">
      <alignment vertical="center"/>
    </xf>
    <xf numFmtId="171" fontId="11" fillId="0" borderId="17" xfId="62" applyFont="1" applyBorder="1" applyAlignment="1">
      <alignment vertical="center"/>
    </xf>
    <xf numFmtId="171" fontId="11" fillId="0" borderId="13" xfId="62" applyFont="1" applyBorder="1" applyAlignment="1">
      <alignment vertical="center"/>
    </xf>
    <xf numFmtId="0" fontId="5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171" fontId="60" fillId="0" borderId="21" xfId="0" applyNumberFormat="1" applyFont="1" applyBorder="1" applyAlignment="1">
      <alignment horizontal="right" vertical="center" wrapText="1"/>
    </xf>
    <xf numFmtId="0" fontId="61" fillId="0" borderId="18" xfId="0" applyFont="1" applyBorder="1" applyAlignment="1">
      <alignment horizontal="center" vertical="center" wrapText="1"/>
    </xf>
    <xf numFmtId="176" fontId="60" fillId="0" borderId="21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11" fillId="0" borderId="10" xfId="62" applyFont="1" applyBorder="1" applyAlignment="1">
      <alignment vertical="center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9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7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0" t="s">
        <v>0</v>
      </c>
      <c r="B1" s="60"/>
      <c r="C1" s="60"/>
      <c r="D1" s="60"/>
      <c r="E1" s="60"/>
      <c r="F1" s="60"/>
      <c r="G1" s="60"/>
    </row>
    <row r="2" spans="1:7" ht="23.25" customHeight="1">
      <c r="A2" s="61" t="s">
        <v>31</v>
      </c>
      <c r="B2" s="61"/>
      <c r="C2" s="61"/>
      <c r="D2" s="61"/>
      <c r="E2" s="61"/>
      <c r="F2" s="61"/>
      <c r="G2" s="61"/>
    </row>
    <row r="3" spans="1:7" ht="25.5" customHeight="1" thickBot="1">
      <c r="A3" s="62" t="s">
        <v>14</v>
      </c>
      <c r="B3" s="62"/>
      <c r="C3" s="62"/>
      <c r="D3" s="62"/>
      <c r="E3" s="62"/>
      <c r="F3" s="62"/>
      <c r="G3" s="62"/>
    </row>
    <row r="4" spans="1:13" ht="22.5" customHeight="1" thickBot="1">
      <c r="A4" s="63" t="s">
        <v>1</v>
      </c>
      <c r="B4" s="44" t="s">
        <v>2</v>
      </c>
      <c r="C4" s="42" t="s">
        <v>3</v>
      </c>
      <c r="D4" s="43"/>
      <c r="E4" s="42" t="s">
        <v>4</v>
      </c>
      <c r="F4" s="43"/>
      <c r="G4" s="44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4"/>
      <c r="B5" s="45"/>
      <c r="C5" s="11" t="s">
        <v>6</v>
      </c>
      <c r="D5" s="11" t="s">
        <v>7</v>
      </c>
      <c r="E5" s="11" t="s">
        <v>8</v>
      </c>
      <c r="F5" s="12" t="s">
        <v>9</v>
      </c>
      <c r="G5" s="45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71516.74</v>
      </c>
      <c r="D6" s="17">
        <v>72243.03</v>
      </c>
      <c r="E6" s="13">
        <f>D6-C6</f>
        <v>726.2899999999936</v>
      </c>
      <c r="F6" s="14">
        <v>729.37</v>
      </c>
      <c r="G6" s="15" t="s">
        <v>32</v>
      </c>
      <c r="H6" s="8"/>
    </row>
    <row r="7" spans="1:8" ht="19.5" customHeight="1" thickBot="1">
      <c r="A7" s="46" t="s">
        <v>11</v>
      </c>
      <c r="B7" s="47"/>
      <c r="C7" s="47"/>
      <c r="D7" s="47"/>
      <c r="E7" s="48"/>
      <c r="F7" s="16">
        <f>F6</f>
        <v>729.37</v>
      </c>
      <c r="G7" s="9"/>
      <c r="H7" s="8"/>
    </row>
    <row r="8" spans="1:7" ht="15.75" thickBot="1">
      <c r="A8" s="49" t="s">
        <v>13</v>
      </c>
      <c r="B8" s="49"/>
      <c r="C8" s="49"/>
      <c r="D8" s="49"/>
      <c r="E8" s="49"/>
      <c r="F8" s="49"/>
      <c r="G8" s="49"/>
    </row>
    <row r="9" spans="1:7" ht="16.5" thickBot="1">
      <c r="A9" s="27" t="s">
        <v>12</v>
      </c>
      <c r="B9" s="28"/>
      <c r="C9" s="28"/>
      <c r="D9" s="28"/>
      <c r="E9" s="28"/>
      <c r="F9" s="29">
        <v>2476.39</v>
      </c>
      <c r="G9" s="26" t="s">
        <v>28</v>
      </c>
    </row>
    <row r="10" spans="1:8" ht="32.25" customHeight="1" thickBot="1">
      <c r="A10" s="37" t="s">
        <v>15</v>
      </c>
      <c r="B10" s="38"/>
      <c r="C10" s="38"/>
      <c r="D10" s="38"/>
      <c r="E10" s="39"/>
      <c r="F10" s="31">
        <v>0.051</v>
      </c>
      <c r="G10" s="30"/>
      <c r="H10" s="8"/>
    </row>
    <row r="11" spans="1:8" ht="36.75" customHeight="1" thickBot="1">
      <c r="A11" s="50" t="s">
        <v>23</v>
      </c>
      <c r="B11" s="51"/>
      <c r="C11" s="51"/>
      <c r="D11" s="51"/>
      <c r="E11" s="51"/>
      <c r="F11" s="22">
        <f>G11*0.051*3.23</f>
        <v>20.755979999999997</v>
      </c>
      <c r="G11" s="23">
        <v>126</v>
      </c>
      <c r="H11" s="24" t="s">
        <v>24</v>
      </c>
    </row>
    <row r="12" spans="1:8" ht="33.75" customHeight="1" thickBot="1">
      <c r="A12" s="50" t="s">
        <v>25</v>
      </c>
      <c r="B12" s="51"/>
      <c r="C12" s="51"/>
      <c r="D12" s="51"/>
      <c r="E12" s="51"/>
      <c r="F12" s="22">
        <f>G12*F10</f>
        <v>83.02799999999999</v>
      </c>
      <c r="G12" s="23">
        <v>1628</v>
      </c>
      <c r="H12" s="24" t="s">
        <v>26</v>
      </c>
    </row>
    <row r="13" spans="1:8" ht="24.75" customHeight="1" thickBot="1">
      <c r="A13" s="40" t="s">
        <v>27</v>
      </c>
      <c r="B13" s="41"/>
      <c r="C13" s="41"/>
      <c r="D13" s="41"/>
      <c r="E13" s="41"/>
      <c r="F13" s="25">
        <f>G13*F10</f>
        <v>1.734</v>
      </c>
      <c r="G13" s="25">
        <v>34</v>
      </c>
      <c r="H13" s="34" t="s">
        <v>26</v>
      </c>
    </row>
    <row r="14" spans="1:8" ht="31.5" customHeight="1" thickBot="1">
      <c r="A14" s="40" t="s">
        <v>29</v>
      </c>
      <c r="B14" s="41"/>
      <c r="C14" s="41"/>
      <c r="D14" s="41"/>
      <c r="E14" s="41"/>
      <c r="F14" s="35"/>
      <c r="G14" s="32"/>
      <c r="H14" s="8"/>
    </row>
    <row r="15" spans="1:7" ht="36.75" customHeight="1" thickBot="1">
      <c r="A15" s="40" t="s">
        <v>30</v>
      </c>
      <c r="B15" s="41"/>
      <c r="C15" s="41"/>
      <c r="D15" s="41"/>
      <c r="E15" s="41"/>
      <c r="F15" s="36">
        <f>F6-F11-F12-F13-F14</f>
        <v>623.8520199999999</v>
      </c>
      <c r="G15" s="33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52" t="s">
        <v>20</v>
      </c>
      <c r="E17" s="53"/>
      <c r="F17" s="54" t="s">
        <v>21</v>
      </c>
      <c r="G17" s="55"/>
    </row>
    <row r="18" spans="1:8" ht="42" customHeight="1" thickBot="1">
      <c r="A18" s="18" t="s">
        <v>22</v>
      </c>
      <c r="B18" s="18">
        <v>35082.5</v>
      </c>
      <c r="C18" s="20">
        <f>F15</f>
        <v>623.8520199999999</v>
      </c>
      <c r="D18" s="56">
        <v>10860</v>
      </c>
      <c r="E18" s="57"/>
      <c r="F18" s="58">
        <f>(F15*F9+D18*4.29)/B18</f>
        <v>45.36422158648328</v>
      </c>
      <c r="G18" s="59"/>
      <c r="H18" s="21"/>
    </row>
    <row r="19" ht="11.25" customHeight="1">
      <c r="A19" s="10"/>
    </row>
    <row r="20" ht="11.25" customHeight="1">
      <c r="A20" s="10"/>
    </row>
    <row r="21" ht="11.25" customHeight="1">
      <c r="A21" s="10"/>
    </row>
    <row r="22" ht="11.25" customHeight="1">
      <c r="A22" s="10"/>
    </row>
    <row r="23" ht="11.25" customHeight="1">
      <c r="A23" s="1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D17:E17"/>
    <mergeCell ref="F17:G17"/>
    <mergeCell ref="D18:E18"/>
    <mergeCell ref="F18:G18"/>
    <mergeCell ref="A1:G1"/>
    <mergeCell ref="A2:G2"/>
    <mergeCell ref="A3:G3"/>
    <mergeCell ref="A4:A5"/>
    <mergeCell ref="B4:B5"/>
    <mergeCell ref="C4:D4"/>
    <mergeCell ref="A10:E10"/>
    <mergeCell ref="A14:E14"/>
    <mergeCell ref="E4:F4"/>
    <mergeCell ref="G4:G5"/>
    <mergeCell ref="A13:E13"/>
    <mergeCell ref="A15:E15"/>
    <mergeCell ref="A7:E7"/>
    <mergeCell ref="A8:G8"/>
    <mergeCell ref="A12:E12"/>
    <mergeCell ref="A11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2021-12-02T12:12:28Z</dcterms:modified>
  <cp:category/>
  <cp:version/>
  <cp:contentType/>
  <cp:contentStatus/>
</cp:coreProperties>
</file>